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80" windowWidth="15600" windowHeight="96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00" i="1" l="1"/>
  <c r="I196" i="1"/>
  <c r="G196" i="1"/>
  <c r="H196" i="1"/>
  <c r="L196" i="1"/>
</calcChain>
</file>

<file path=xl/sharedStrings.xml><?xml version="1.0" encoding="utf-8"?>
<sst xmlns="http://schemas.openxmlformats.org/spreadsheetml/2006/main" count="220" uniqueCount="63">
  <si>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</si>
  <si>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</si>
  <si>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</si>
  <si>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</si>
  <si>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</si>
  <si>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</si>
  <si>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</si>
  <si>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</si>
  <si>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</si>
  <si>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</si>
  <si>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</si>
  <si>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</si>
  <si>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</si>
  <si>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</si>
  <si>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</si>
  <si>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</si>
  <si>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</si>
  <si>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</si>
  <si>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</si>
  <si>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</si>
  <si>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</si>
  <si>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</si>
  <si>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</si>
  <si>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</si>
  <si>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</si>
  <si>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</si>
  <si>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</si>
  <si>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</si>
  <si>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</si>
  <si>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</si>
  <si>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</si>
  <si>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</si>
  <si>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</si>
  <si>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</si>
  <si>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</si>
  <si>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</si>
  <si>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</si>
  <si>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</si>
  <si>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запеченые с яйцом</t>
  </si>
  <si>
    <t>Кофейный напиток</t>
  </si>
  <si>
    <t>Хлеб пшеничный</t>
  </si>
  <si>
    <t>Каша Геркулесовя</t>
  </si>
  <si>
    <t>Какао</t>
  </si>
  <si>
    <t>Бутерброд с сыром</t>
  </si>
  <si>
    <t>Запеканка из творога со сгущенным молоком</t>
  </si>
  <si>
    <t>Чай с сахаром</t>
  </si>
  <si>
    <t>Каша вязкая молочная из риса и пшена с маслом</t>
  </si>
  <si>
    <t>Чай с лимоном</t>
  </si>
  <si>
    <t>Бутерброд с маслом</t>
  </si>
  <si>
    <t>Каша молочная пшенная с маслом</t>
  </si>
  <si>
    <t>Булочка домашняя</t>
  </si>
  <si>
    <t>Омлет натуральный</t>
  </si>
  <si>
    <t>Чай  с лимоном</t>
  </si>
  <si>
    <t>Каша молочная пшеничная с маслом</t>
  </si>
  <si>
    <t>Каша рисовая молочная</t>
  </si>
  <si>
    <t>Каша манная молочная с маслом</t>
  </si>
  <si>
    <t>пром.</t>
  </si>
  <si>
    <t>пром</t>
  </si>
  <si>
    <t>Суп молочный с макаронными изделиями</t>
  </si>
  <si>
    <t>11-17 лет</t>
  </si>
  <si>
    <t>Директор</t>
  </si>
  <si>
    <t>Хорина О.В.</t>
  </si>
  <si>
    <t>МОУ-СОШ № 3 г.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</si>
</sst>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G139" sqref="G13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62</v>
      </c>
      <c r="D1" s="55"/>
      <c r="E1" s="55"/>
      <c r="F1" s="12" t="s">
        <v>15</v>
      </c>
      <c r="G1" s="2" t="s">
        <v>16</v>
      </c>
      <c r="H1" s="56" t="s">
        <v>60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17</v>
      </c>
      <c r="H2" s="56" t="s">
        <v>61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59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250</v>
      </c>
      <c r="G6" s="40">
        <v>12.06</v>
      </c>
      <c r="H6" s="40">
        <v>20.399999999999999</v>
      </c>
      <c r="I6" s="40">
        <v>38.58</v>
      </c>
      <c r="J6" s="40">
        <v>386</v>
      </c>
      <c r="K6" s="41">
        <v>206</v>
      </c>
      <c r="L6" s="40">
        <v>15.4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3.6</v>
      </c>
      <c r="H8" s="43">
        <v>2.67</v>
      </c>
      <c r="I8" s="43">
        <v>28.27</v>
      </c>
      <c r="J8" s="43">
        <v>151</v>
      </c>
      <c r="K8" s="44">
        <v>379</v>
      </c>
      <c r="L8" s="43">
        <v>8</v>
      </c>
    </row>
    <row r="9" spans="1:12" ht="14.5" x14ac:dyDescent="0.35">
      <c r="A9" s="23"/>
      <c r="B9" s="15"/>
      <c r="C9" s="11"/>
      <c r="D9" s="7" t="s">
        <v>22</v>
      </c>
      <c r="E9" s="42" t="s">
        <v>40</v>
      </c>
      <c r="F9" s="43">
        <v>50</v>
      </c>
      <c r="G9" s="43">
        <v>5.26</v>
      </c>
      <c r="H9" s="43">
        <v>0.66</v>
      </c>
      <c r="I9" s="43">
        <v>1.4</v>
      </c>
      <c r="J9" s="43">
        <v>33</v>
      </c>
      <c r="K9" s="44" t="s">
        <v>56</v>
      </c>
      <c r="L9" s="43">
        <v>2.6</v>
      </c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20.92</v>
      </c>
      <c r="H13" s="19">
        <f t="shared" si="0"/>
        <v>23.73</v>
      </c>
      <c r="I13" s="19">
        <f t="shared" si="0"/>
        <v>68.25</v>
      </c>
      <c r="J13" s="19">
        <f t="shared" si="0"/>
        <v>570</v>
      </c>
      <c r="K13" s="25"/>
      <c r="L13" s="19">
        <f t="shared" ref="L13" si="1">SUM(L6:L12)</f>
        <v>26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20.92</v>
      </c>
      <c r="H24" s="32">
        <f t="shared" si="4"/>
        <v>23.73</v>
      </c>
      <c r="I24" s="32">
        <f t="shared" si="4"/>
        <v>68.25</v>
      </c>
      <c r="J24" s="32">
        <f t="shared" si="4"/>
        <v>570</v>
      </c>
      <c r="K24" s="32"/>
      <c r="L24" s="32">
        <f t="shared" ref="L24" si="5">L13+L23</f>
        <v>26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41</v>
      </c>
      <c r="F25" s="40">
        <v>250</v>
      </c>
      <c r="G25" s="40">
        <v>9.7799999999999994</v>
      </c>
      <c r="H25" s="40">
        <v>14.9</v>
      </c>
      <c r="I25" s="40">
        <v>54.1</v>
      </c>
      <c r="J25" s="40">
        <v>389</v>
      </c>
      <c r="K25" s="41">
        <v>173</v>
      </c>
      <c r="L25" s="40">
        <v>8.2100000000000009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</v>
      </c>
      <c r="K27" s="44">
        <v>382</v>
      </c>
      <c r="L27" s="43">
        <v>5.96</v>
      </c>
    </row>
    <row r="28" spans="1:12" ht="14.5" x14ac:dyDescent="0.35">
      <c r="A28" s="14"/>
      <c r="B28" s="15"/>
      <c r="C28" s="11"/>
      <c r="D28" s="7" t="s">
        <v>22</v>
      </c>
      <c r="E28" s="42" t="s">
        <v>43</v>
      </c>
      <c r="F28" s="43">
        <v>50</v>
      </c>
      <c r="G28" s="43">
        <v>5.8</v>
      </c>
      <c r="H28" s="43">
        <v>8.3000000000000007</v>
      </c>
      <c r="I28" s="43">
        <v>14.83</v>
      </c>
      <c r="J28" s="43">
        <v>157</v>
      </c>
      <c r="K28" s="44">
        <v>3</v>
      </c>
      <c r="L28" s="43">
        <v>11.83</v>
      </c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19.66</v>
      </c>
      <c r="H32" s="19">
        <f t="shared" ref="H32" si="7">SUM(H25:H31)</f>
        <v>26.740000000000002</v>
      </c>
      <c r="I32" s="19">
        <f t="shared" ref="I32" si="8">SUM(I25:I31)</f>
        <v>86.51</v>
      </c>
      <c r="J32" s="19">
        <f t="shared" ref="J32:L32" si="9">SUM(J25:J31)</f>
        <v>664</v>
      </c>
      <c r="K32" s="25"/>
      <c r="L32" s="19">
        <f t="shared" si="9"/>
        <v>26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19.66</v>
      </c>
      <c r="H43" s="32">
        <f t="shared" ref="H43" si="15">H32+H42</f>
        <v>26.740000000000002</v>
      </c>
      <c r="I43" s="32">
        <f t="shared" ref="I43" si="16">I32+I42</f>
        <v>86.51</v>
      </c>
      <c r="J43" s="32">
        <f t="shared" ref="J43:L43" si="17">J32+J42</f>
        <v>664</v>
      </c>
      <c r="K43" s="32"/>
      <c r="L43" s="32">
        <f t="shared" si="17"/>
        <v>26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44</v>
      </c>
      <c r="F44" s="40">
        <v>250</v>
      </c>
      <c r="G44" s="40">
        <v>21.92</v>
      </c>
      <c r="H44" s="40">
        <v>16.579999999999998</v>
      </c>
      <c r="I44" s="40">
        <v>42</v>
      </c>
      <c r="J44" s="40">
        <v>405</v>
      </c>
      <c r="K44" s="41">
        <v>223</v>
      </c>
      <c r="L44" s="40">
        <v>21.32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2.08</v>
      </c>
    </row>
    <row r="47" spans="1:12" ht="14.5" x14ac:dyDescent="0.35">
      <c r="A47" s="23"/>
      <c r="B47" s="15"/>
      <c r="C47" s="11"/>
      <c r="D47" s="7" t="s">
        <v>22</v>
      </c>
      <c r="E47" s="42" t="s">
        <v>40</v>
      </c>
      <c r="F47" s="43">
        <v>50</v>
      </c>
      <c r="G47" s="43">
        <v>5.26</v>
      </c>
      <c r="H47" s="43">
        <v>0.66</v>
      </c>
      <c r="I47" s="43">
        <v>1.4</v>
      </c>
      <c r="J47" s="43">
        <v>33</v>
      </c>
      <c r="K47" s="44" t="s">
        <v>57</v>
      </c>
      <c r="L47" s="43">
        <v>2.6</v>
      </c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27.25</v>
      </c>
      <c r="H51" s="19">
        <f t="shared" ref="H51" si="19">SUM(H44:H50)</f>
        <v>17.259999999999998</v>
      </c>
      <c r="I51" s="19">
        <f t="shared" ref="I51" si="20">SUM(I44:I50)</f>
        <v>58.4</v>
      </c>
      <c r="J51" s="19">
        <f t="shared" ref="J51:L51" si="21">SUM(J44:J50)</f>
        <v>498</v>
      </c>
      <c r="K51" s="25"/>
      <c r="L51" s="19">
        <f t="shared" si="21"/>
        <v>26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27.25</v>
      </c>
      <c r="H62" s="32">
        <f t="shared" ref="H62" si="27">H51+H61</f>
        <v>17.259999999999998</v>
      </c>
      <c r="I62" s="32">
        <f t="shared" ref="I62" si="28">I51+I61</f>
        <v>58.4</v>
      </c>
      <c r="J62" s="32">
        <f t="shared" ref="J62:L62" si="29">J51+J61</f>
        <v>498</v>
      </c>
      <c r="K62" s="32"/>
      <c r="L62" s="32">
        <f t="shared" si="29"/>
        <v>26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46</v>
      </c>
      <c r="F63" s="40">
        <v>250</v>
      </c>
      <c r="G63" s="40">
        <v>6.9</v>
      </c>
      <c r="H63" s="40">
        <v>12.7</v>
      </c>
      <c r="I63" s="40">
        <v>49.38</v>
      </c>
      <c r="J63" s="40">
        <v>340</v>
      </c>
      <c r="K63" s="41">
        <v>175</v>
      </c>
      <c r="L63" s="40">
        <v>12.24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 t="s">
        <v>47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3.3</v>
      </c>
    </row>
    <row r="66" spans="1:12" ht="14.5" x14ac:dyDescent="0.35">
      <c r="A66" s="23"/>
      <c r="B66" s="15"/>
      <c r="C66" s="11"/>
      <c r="D66" s="7" t="s">
        <v>22</v>
      </c>
      <c r="E66" s="42" t="s">
        <v>48</v>
      </c>
      <c r="F66" s="43">
        <v>60</v>
      </c>
      <c r="G66" s="43">
        <v>3.54</v>
      </c>
      <c r="H66" s="43">
        <v>11.23</v>
      </c>
      <c r="I66" s="43">
        <v>22.33</v>
      </c>
      <c r="J66" s="43">
        <v>204</v>
      </c>
      <c r="K66" s="44">
        <v>1</v>
      </c>
      <c r="L66" s="43">
        <v>10.46</v>
      </c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10.57</v>
      </c>
      <c r="H70" s="19">
        <f t="shared" ref="H70" si="31">SUM(H63:H69)</f>
        <v>23.95</v>
      </c>
      <c r="I70" s="19">
        <f t="shared" ref="I70" si="32">SUM(I63:I69)</f>
        <v>86.91</v>
      </c>
      <c r="J70" s="19">
        <f t="shared" ref="J70:L70" si="33">SUM(J63:J69)</f>
        <v>606</v>
      </c>
      <c r="K70" s="25"/>
      <c r="L70" s="19">
        <f t="shared" si="33"/>
        <v>26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10.57</v>
      </c>
      <c r="H81" s="32">
        <f t="shared" ref="H81" si="39">H70+H80</f>
        <v>23.95</v>
      </c>
      <c r="I81" s="32">
        <f t="shared" ref="I81" si="40">I70+I80</f>
        <v>86.91</v>
      </c>
      <c r="J81" s="32">
        <f t="shared" ref="J81:L81" si="41">J70+J80</f>
        <v>606</v>
      </c>
      <c r="K81" s="32"/>
      <c r="L81" s="32">
        <f t="shared" si="41"/>
        <v>26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49</v>
      </c>
      <c r="F82" s="40">
        <v>250</v>
      </c>
      <c r="G82" s="40">
        <v>9.7200000000000006</v>
      </c>
      <c r="H82" s="40">
        <v>13.04</v>
      </c>
      <c r="I82" s="40">
        <v>55.71</v>
      </c>
      <c r="J82" s="40">
        <v>379</v>
      </c>
      <c r="K82" s="41">
        <v>171</v>
      </c>
      <c r="L82" s="40">
        <v>15.7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 t="s">
        <v>47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3.3</v>
      </c>
    </row>
    <row r="85" spans="1:12" ht="14.5" x14ac:dyDescent="0.35">
      <c r="A85" s="23"/>
      <c r="B85" s="15"/>
      <c r="C85" s="11"/>
      <c r="D85" s="7" t="s">
        <v>22</v>
      </c>
      <c r="E85" s="42" t="s">
        <v>50</v>
      </c>
      <c r="F85" s="43">
        <v>50</v>
      </c>
      <c r="G85" s="43">
        <v>3.64</v>
      </c>
      <c r="H85" s="43">
        <v>6.26</v>
      </c>
      <c r="I85" s="43">
        <v>21.96</v>
      </c>
      <c r="J85" s="43">
        <v>159</v>
      </c>
      <c r="K85" s="44">
        <v>424</v>
      </c>
      <c r="L85" s="43">
        <v>7</v>
      </c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13.490000000000002</v>
      </c>
      <c r="H89" s="19">
        <f t="shared" ref="H89" si="43">SUM(H82:H88)</f>
        <v>19.32</v>
      </c>
      <c r="I89" s="19">
        <f t="shared" ref="I89" si="44">SUM(I82:I88)</f>
        <v>92.87</v>
      </c>
      <c r="J89" s="19">
        <f t="shared" ref="J89:L89" si="45">SUM(J82:J88)</f>
        <v>600</v>
      </c>
      <c r="K89" s="25"/>
      <c r="L89" s="19">
        <f t="shared" si="45"/>
        <v>26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13.490000000000002</v>
      </c>
      <c r="H100" s="32">
        <f t="shared" ref="H100" si="51">H89+H99</f>
        <v>19.32</v>
      </c>
      <c r="I100" s="32">
        <f t="shared" ref="I100" si="52">I89+I99</f>
        <v>92.87</v>
      </c>
      <c r="J100" s="32">
        <f t="shared" ref="J100:L100" si="53">J89+J99</f>
        <v>600</v>
      </c>
      <c r="K100" s="32"/>
      <c r="L100" s="32">
        <f t="shared" si="53"/>
        <v>26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51</v>
      </c>
      <c r="F101" s="40">
        <v>250</v>
      </c>
      <c r="G101" s="40">
        <v>23.22</v>
      </c>
      <c r="H101" s="40">
        <v>41.38</v>
      </c>
      <c r="I101" s="40">
        <v>4.4000000000000004</v>
      </c>
      <c r="J101" s="40">
        <v>483</v>
      </c>
      <c r="K101" s="41">
        <v>210</v>
      </c>
      <c r="L101" s="40">
        <v>15.34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3.6</v>
      </c>
      <c r="H103" s="43">
        <v>2.67</v>
      </c>
      <c r="I103" s="43">
        <v>28.27</v>
      </c>
      <c r="J103" s="43">
        <v>151</v>
      </c>
      <c r="K103" s="44">
        <v>379</v>
      </c>
      <c r="L103" s="43">
        <v>8.06</v>
      </c>
    </row>
    <row r="104" spans="1:12" ht="14.5" x14ac:dyDescent="0.35">
      <c r="A104" s="23"/>
      <c r="B104" s="15"/>
      <c r="C104" s="11"/>
      <c r="D104" s="7" t="s">
        <v>22</v>
      </c>
      <c r="E104" s="42" t="s">
        <v>40</v>
      </c>
      <c r="F104" s="43">
        <v>50</v>
      </c>
      <c r="G104" s="43">
        <v>5.26</v>
      </c>
      <c r="H104" s="43">
        <v>0.66</v>
      </c>
      <c r="I104" s="43">
        <v>1.4</v>
      </c>
      <c r="J104" s="43">
        <v>33</v>
      </c>
      <c r="K104" s="44" t="s">
        <v>57</v>
      </c>
      <c r="L104" s="43">
        <v>2.6</v>
      </c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32.08</v>
      </c>
      <c r="H108" s="19">
        <f t="shared" si="54"/>
        <v>44.71</v>
      </c>
      <c r="I108" s="19">
        <f t="shared" si="54"/>
        <v>34.07</v>
      </c>
      <c r="J108" s="19">
        <f t="shared" si="54"/>
        <v>667</v>
      </c>
      <c r="K108" s="25"/>
      <c r="L108" s="19">
        <f t="shared" ref="L108" si="55">SUM(L101:L107)</f>
        <v>26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32.08</v>
      </c>
      <c r="H119" s="32">
        <f t="shared" ref="H119" si="59">H108+H118</f>
        <v>44.71</v>
      </c>
      <c r="I119" s="32">
        <f t="shared" ref="I119" si="60">I108+I118</f>
        <v>34.07</v>
      </c>
      <c r="J119" s="32">
        <f t="shared" ref="J119:L119" si="61">J108+J118</f>
        <v>667</v>
      </c>
      <c r="K119" s="32"/>
      <c r="L119" s="32">
        <f t="shared" si="61"/>
        <v>26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55</v>
      </c>
      <c r="F120" s="40">
        <v>250</v>
      </c>
      <c r="G120" s="40">
        <v>6.94</v>
      </c>
      <c r="H120" s="40">
        <v>12.18</v>
      </c>
      <c r="I120" s="40">
        <v>48.13</v>
      </c>
      <c r="J120" s="40">
        <v>330</v>
      </c>
      <c r="K120" s="41">
        <v>181</v>
      </c>
      <c r="L120" s="40">
        <v>12.24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 t="s">
        <v>52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3.3</v>
      </c>
    </row>
    <row r="123" spans="1:12" ht="14.5" x14ac:dyDescent="0.35">
      <c r="A123" s="14"/>
      <c r="B123" s="15"/>
      <c r="C123" s="11"/>
      <c r="D123" s="7" t="s">
        <v>22</v>
      </c>
      <c r="E123" s="42" t="s">
        <v>48</v>
      </c>
      <c r="F123" s="43">
        <v>60</v>
      </c>
      <c r="G123" s="43">
        <v>3.54</v>
      </c>
      <c r="H123" s="43">
        <v>11.23</v>
      </c>
      <c r="I123" s="43">
        <v>22.33</v>
      </c>
      <c r="J123" s="43">
        <v>204</v>
      </c>
      <c r="K123" s="44">
        <v>1</v>
      </c>
      <c r="L123" s="43">
        <v>10.46</v>
      </c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10.61</v>
      </c>
      <c r="H127" s="19">
        <f t="shared" si="62"/>
        <v>23.43</v>
      </c>
      <c r="I127" s="19">
        <f t="shared" si="62"/>
        <v>85.66</v>
      </c>
      <c r="J127" s="19">
        <f t="shared" si="62"/>
        <v>596</v>
      </c>
      <c r="K127" s="25"/>
      <c r="L127" s="19">
        <f t="shared" ref="L127" si="63">SUM(L120:L126)</f>
        <v>26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10.61</v>
      </c>
      <c r="H138" s="32">
        <f t="shared" ref="H138" si="67">H127+H137</f>
        <v>23.43</v>
      </c>
      <c r="I138" s="32">
        <f t="shared" ref="I138" si="68">I127+I137</f>
        <v>85.66</v>
      </c>
      <c r="J138" s="32">
        <f t="shared" ref="J138:L138" si="69">J127+J137</f>
        <v>596</v>
      </c>
      <c r="K138" s="32"/>
      <c r="L138" s="32">
        <f t="shared" si="69"/>
        <v>26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250</v>
      </c>
      <c r="G139" s="40">
        <v>5.46</v>
      </c>
      <c r="H139" s="40">
        <v>3.17</v>
      </c>
      <c r="I139" s="40">
        <v>16.29</v>
      </c>
      <c r="J139" s="40">
        <v>115</v>
      </c>
      <c r="K139" s="41">
        <v>120</v>
      </c>
      <c r="L139" s="40">
        <v>16.920000000000002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2.08</v>
      </c>
    </row>
    <row r="142" spans="1:12" ht="15.75" customHeight="1" x14ac:dyDescent="0.35">
      <c r="A142" s="23"/>
      <c r="B142" s="15"/>
      <c r="C142" s="11"/>
      <c r="D142" s="7" t="s">
        <v>22</v>
      </c>
      <c r="E142" s="42" t="s">
        <v>50</v>
      </c>
      <c r="F142" s="43">
        <v>50</v>
      </c>
      <c r="G142" s="43">
        <v>3.64</v>
      </c>
      <c r="H142" s="43">
        <v>6.26</v>
      </c>
      <c r="I142" s="43">
        <v>21.96</v>
      </c>
      <c r="J142" s="43">
        <v>159</v>
      </c>
      <c r="K142" s="44">
        <v>424</v>
      </c>
      <c r="L142" s="43">
        <v>7</v>
      </c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9.17</v>
      </c>
      <c r="H146" s="19">
        <f t="shared" si="70"/>
        <v>9.4499999999999993</v>
      </c>
      <c r="I146" s="19">
        <f t="shared" si="70"/>
        <v>53.25</v>
      </c>
      <c r="J146" s="19">
        <f t="shared" si="70"/>
        <v>334</v>
      </c>
      <c r="K146" s="25"/>
      <c r="L146" s="19">
        <f t="shared" ref="L146" si="71">SUM(L139:L145)</f>
        <v>26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9.17</v>
      </c>
      <c r="H157" s="32">
        <f t="shared" ref="H157" si="75">H146+H156</f>
        <v>9.4499999999999993</v>
      </c>
      <c r="I157" s="32">
        <f t="shared" ref="I157" si="76">I146+I156</f>
        <v>53.25</v>
      </c>
      <c r="J157" s="32">
        <f t="shared" ref="J157:L157" si="77">J146+J156</f>
        <v>334</v>
      </c>
      <c r="K157" s="32"/>
      <c r="L157" s="32">
        <f t="shared" si="77"/>
        <v>26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53</v>
      </c>
      <c r="F158" s="40">
        <v>250</v>
      </c>
      <c r="G158" s="40">
        <v>9.82</v>
      </c>
      <c r="H158" s="40">
        <v>12.57</v>
      </c>
      <c r="I158" s="40">
        <v>61.7</v>
      </c>
      <c r="J158" s="40">
        <v>399</v>
      </c>
      <c r="K158" s="41">
        <v>173</v>
      </c>
      <c r="L158" s="40">
        <v>8.2100000000000009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 t="s">
        <v>42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</v>
      </c>
      <c r="K160" s="44">
        <v>382</v>
      </c>
      <c r="L160" s="43">
        <v>5.96</v>
      </c>
    </row>
    <row r="161" spans="1:12" ht="14.5" x14ac:dyDescent="0.35">
      <c r="A161" s="23"/>
      <c r="B161" s="15"/>
      <c r="C161" s="11"/>
      <c r="D161" s="7" t="s">
        <v>22</v>
      </c>
      <c r="E161" s="42" t="s">
        <v>43</v>
      </c>
      <c r="F161" s="43">
        <v>50</v>
      </c>
      <c r="G161" s="43">
        <v>5.8</v>
      </c>
      <c r="H161" s="43">
        <v>8.3000000000000007</v>
      </c>
      <c r="I161" s="43">
        <v>14.83</v>
      </c>
      <c r="J161" s="43">
        <v>157</v>
      </c>
      <c r="K161" s="44">
        <v>3</v>
      </c>
      <c r="L161" s="43">
        <v>11.83</v>
      </c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19.7</v>
      </c>
      <c r="H165" s="19">
        <f t="shared" si="78"/>
        <v>24.41</v>
      </c>
      <c r="I165" s="19">
        <f t="shared" si="78"/>
        <v>94.11</v>
      </c>
      <c r="J165" s="19">
        <f t="shared" si="78"/>
        <v>674</v>
      </c>
      <c r="K165" s="25"/>
      <c r="L165" s="19">
        <f t="shared" ref="L165" si="79">SUM(L158:L164)</f>
        <v>26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19.7</v>
      </c>
      <c r="H176" s="32">
        <f t="shared" ref="H176" si="83">H165+H175</f>
        <v>24.41</v>
      </c>
      <c r="I176" s="32">
        <f t="shared" ref="I176" si="84">I165+I175</f>
        <v>94.11</v>
      </c>
      <c r="J176" s="32">
        <f t="shared" ref="J176:L176" si="85">J165+J175</f>
        <v>674</v>
      </c>
      <c r="K176" s="32"/>
      <c r="L176" s="32">
        <f t="shared" si="85"/>
        <v>26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54</v>
      </c>
      <c r="F177" s="40">
        <v>250</v>
      </c>
      <c r="G177" s="40">
        <v>6.82</v>
      </c>
      <c r="H177" s="40">
        <v>12.33</v>
      </c>
      <c r="I177" s="40">
        <v>60.15</v>
      </c>
      <c r="J177" s="40">
        <v>379</v>
      </c>
      <c r="K177" s="41">
        <v>174</v>
      </c>
      <c r="L177" s="40">
        <v>13.46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 t="s">
        <v>45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2.08</v>
      </c>
    </row>
    <row r="180" spans="1:12" ht="14.5" x14ac:dyDescent="0.35">
      <c r="A180" s="23"/>
      <c r="B180" s="15"/>
      <c r="C180" s="11"/>
      <c r="D180" s="7" t="s">
        <v>22</v>
      </c>
      <c r="E180" s="42" t="s">
        <v>48</v>
      </c>
      <c r="F180" s="43">
        <v>60</v>
      </c>
      <c r="G180" s="43">
        <v>3.54</v>
      </c>
      <c r="H180" s="43">
        <v>11.23</v>
      </c>
      <c r="I180" s="43">
        <v>22.33</v>
      </c>
      <c r="J180" s="43">
        <v>204</v>
      </c>
      <c r="K180" s="44">
        <v>1</v>
      </c>
      <c r="L180" s="43">
        <v>10.46</v>
      </c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10.43</v>
      </c>
      <c r="H184" s="19">
        <f t="shared" si="86"/>
        <v>23.58</v>
      </c>
      <c r="I184" s="19">
        <f t="shared" si="86"/>
        <v>97.48</v>
      </c>
      <c r="J184" s="19">
        <f t="shared" si="86"/>
        <v>643</v>
      </c>
      <c r="K184" s="25"/>
      <c r="L184" s="19">
        <f t="shared" ref="L184" si="87">SUM(L177:L183)</f>
        <v>26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10.43</v>
      </c>
      <c r="H195" s="32">
        <f t="shared" ref="H195" si="91">H184+H194</f>
        <v>23.58</v>
      </c>
      <c r="I195" s="32">
        <f t="shared" ref="I195" si="92">I184+I194</f>
        <v>97.48</v>
      </c>
      <c r="J195" s="32">
        <f t="shared" ref="J195:L195" si="93">J184+J194</f>
        <v>643</v>
      </c>
      <c r="K195" s="32"/>
      <c r="L195" s="32">
        <f t="shared" si="93"/>
        <v>26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17.387999999999998</v>
      </c>
      <c r="H196" s="34">
        <f t="shared" si="94"/>
        <v>23.657999999999998</v>
      </c>
      <c r="I196" s="34">
        <f t="shared" si="94"/>
        <v>75.751000000000005</v>
      </c>
      <c r="J196" s="34">
        <f t="shared" si="94"/>
        <v>585.20000000000005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2024-03-19T08:11:19Z</cp:lastPrinted>
  <dcterms:created xsi:type="dcterms:W3CDTF">2022-05-16T14:23:56Z</dcterms:created>
  <dcterms:modified xsi:type="dcterms:W3CDTF">2024-10-24T05:59:56Z</dcterms:modified>
</cp:coreProperties>
</file>